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Naani\"/>
    </mc:Choice>
  </mc:AlternateContent>
  <bookViews>
    <workbookView xWindow="120" yWindow="135" windowWidth="15480" windowHeight="11640"/>
  </bookViews>
  <sheets>
    <sheet name="Ha required" sheetId="4" r:id="rId1"/>
    <sheet name="Presentation" sheetId="5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D16" i="5" l="1"/>
  <c r="D15" i="5"/>
  <c r="D14" i="5"/>
  <c r="D13" i="5"/>
  <c r="D12" i="5"/>
  <c r="D11" i="5"/>
  <c r="D10" i="5"/>
  <c r="D9" i="5"/>
  <c r="D8" i="5"/>
  <c r="D16" i="4"/>
  <c r="D15" i="4"/>
  <c r="D14" i="4"/>
  <c r="D13" i="4"/>
  <c r="D12" i="4"/>
  <c r="D11" i="4"/>
  <c r="D10" i="4"/>
  <c r="D9" i="4"/>
  <c r="D8" i="4"/>
  <c r="D17" i="5" l="1"/>
  <c r="D19" i="5" s="1"/>
  <c r="D17" i="4"/>
  <c r="D19" i="4" l="1"/>
</calcChain>
</file>

<file path=xl/sharedStrings.xml><?xml version="1.0" encoding="utf-8"?>
<sst xmlns="http://schemas.openxmlformats.org/spreadsheetml/2006/main" count="38" uniqueCount="25">
  <si>
    <t>Sheep (ewes, rams, lambs over one year old (hoggets)</t>
  </si>
  <si>
    <t>Deer (all classes)</t>
  </si>
  <si>
    <t>Alpaca / Llama</t>
  </si>
  <si>
    <t>Goats</t>
  </si>
  <si>
    <t>Pig - free range</t>
  </si>
  <si>
    <t>Hectare / animal</t>
  </si>
  <si>
    <t>Permitted Activity Calculator</t>
  </si>
  <si>
    <t>Animal - description</t>
  </si>
  <si>
    <t>Total hectares required</t>
  </si>
  <si>
    <t>Hectares required</t>
  </si>
  <si>
    <t>Permitted Activity?</t>
  </si>
  <si>
    <t>Dairy Cow (eg Friesian, Jersey, Dairy Cross)</t>
  </si>
  <si>
    <t>Horses (all types)</t>
  </si>
  <si>
    <r>
      <t xml:space="preserve">Enter Land Area (hectares) here* </t>
    </r>
    <r>
      <rPr>
        <b/>
        <sz val="18"/>
        <color theme="1"/>
        <rFont val="Calibri"/>
        <family val="2"/>
      </rPr>
      <t>→</t>
    </r>
  </si>
  <si>
    <t>Taupo Nitrogen Rules (Variation 5) - Rule 3.10.5.1</t>
  </si>
  <si>
    <t xml:space="preserve">Waikato Regional Council </t>
  </si>
  <si>
    <t>Beef Cattle (cows, bulls, heifers, steers, over 10 months old)</t>
  </si>
  <si>
    <r>
      <t xml:space="preserve">Enter number of animals here </t>
    </r>
    <r>
      <rPr>
        <b/>
        <sz val="18"/>
        <color theme="1"/>
        <rFont val="Calibri"/>
        <family val="2"/>
      </rPr>
      <t>↓</t>
    </r>
  </si>
  <si>
    <t>Calves (heifers, steers, bulls, from weaning to end of June)</t>
  </si>
  <si>
    <r>
      <t xml:space="preserve">Enter number of animals here </t>
    </r>
    <r>
      <rPr>
        <b/>
        <sz val="12"/>
        <color theme="1"/>
        <rFont val="Calibri"/>
        <family val="2"/>
      </rPr>
      <t>↓</t>
    </r>
  </si>
  <si>
    <r>
      <t xml:space="preserve">Land Area (ha) here* </t>
    </r>
    <r>
      <rPr>
        <b/>
        <sz val="12"/>
        <color theme="1"/>
        <rFont val="Calibri"/>
        <family val="2"/>
      </rPr>
      <t>→</t>
    </r>
  </si>
  <si>
    <t>Sheep (all classes)</t>
  </si>
  <si>
    <t>Alpaca / Llama (all classes)</t>
  </si>
  <si>
    <t>Goats (all classes)</t>
  </si>
  <si>
    <t>Pig - free range (all classes)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</si>
</sst>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theme="1"/>
      <name val="Calibri"/>
      <family val="2"/>
    </font>
    <font>
      <b/>
      <sz val="4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99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2" borderId="0" xfId="0" applyFont="1" applyFill="1" applyBorder="1"/>
    <xf numFmtId="0" fontId="0" fillId="0" borderId="0" xfId="0" applyFill="1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Fill="1" applyBorder="1" applyAlignment="1">
      <alignment vertical="top"/>
    </xf>
    <xf numFmtId="0" fontId="7" fillId="0" borderId="7" xfId="0" applyFont="1" applyBorder="1" applyAlignment="1">
      <alignment horizontal="center" vertical="center"/>
    </xf>
    <xf numFmtId="0" fontId="3" fillId="0" borderId="0" xfId="0" applyFont="1" applyFill="1" applyBorder="1"/>
    <xf numFmtId="0" fontId="9" fillId="2" borderId="0" xfId="0" applyFont="1" applyFill="1" applyBorder="1"/>
    <xf numFmtId="0" fontId="4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10" fillId="2" borderId="0" xfId="0" applyFont="1" applyFill="1" applyBorder="1"/>
    <xf numFmtId="0" fontId="10" fillId="0" borderId="0" xfId="0" applyFont="1" applyFill="1" applyBorder="1"/>
    <xf numFmtId="0" fontId="11" fillId="0" borderId="0" xfId="0" applyFont="1" applyBorder="1" applyAlignment="1">
      <alignment horizontal="center"/>
    </xf>
    <xf numFmtId="0" fontId="11" fillId="0" borderId="0" xfId="0" applyFont="1"/>
    <xf numFmtId="0" fontId="12" fillId="2" borderId="0" xfId="0" applyFont="1" applyFill="1" applyBorder="1"/>
    <xf numFmtId="0" fontId="11" fillId="0" borderId="0" xfId="0" applyFont="1" applyBorder="1"/>
    <xf numFmtId="0" fontId="11" fillId="0" borderId="0" xfId="0" applyFont="1" applyFill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4" fillId="0" borderId="0" xfId="0" applyFont="1"/>
    <xf numFmtId="0" fontId="11" fillId="0" borderId="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4" fillId="0" borderId="0" xfId="0" applyFont="1" applyFill="1" applyBorder="1" applyAlignment="1">
      <alignment vertical="top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104319</xdr:colOff>
      <xdr:row>20</xdr:row>
      <xdr:rowOff>78615</xdr:rowOff>
    </xdr:from>
    <xdr:ext cx="11584217" cy="1635883"/>
    <xdr:sp macro="" textlink="">
      <xdr:nvSpPr>
        <xdr:cNvPr id="2" name="TextBox 1"/>
        <xdr:cNvSpPr txBox="1"/>
      </xdr:nvSpPr>
      <xdr:spPr>
        <a:xfrm>
          <a:off x="104319" y="6229044"/>
          <a:ext cx="11584217" cy="1635883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NZ" sz="1600" b="1">
              <a:solidFill>
                <a:srgbClr val="FF0000"/>
              </a:solidFill>
            </a:rPr>
            <a:t>* The land area for this calculation excludes land used for buildings, lawns, gardens and conservation areas</a:t>
          </a:r>
        </a:p>
        <a:p>
          <a:r>
            <a:rPr lang="en-NZ" sz="1600">
              <a:solidFill>
                <a:srgbClr val="FF0000"/>
              </a:solidFill>
            </a:rPr>
            <a:t>• </a:t>
          </a:r>
          <a:r>
            <a:rPr lang="en-NZ" sz="1600" baseline="0">
              <a:solidFill>
                <a:srgbClr val="FF0000"/>
              </a:solidFill>
            </a:rPr>
            <a:t>N</a:t>
          </a:r>
          <a:r>
            <a:rPr lang="en-NZ" sz="1600">
              <a:solidFill>
                <a:srgbClr val="FF0000"/>
              </a:solidFill>
            </a:rPr>
            <a:t>o nitrogen fertiliser is to be applied to the property</a:t>
          </a:r>
        </a:p>
        <a:p>
          <a:r>
            <a:rPr lang="en-NZ" sz="1600">
              <a:solidFill>
                <a:srgbClr val="FF0000"/>
              </a:solidFill>
            </a:rPr>
            <a:t>• The progeny of animals may be grazed as long as stocking rates return to original levels by</a:t>
          </a:r>
          <a:r>
            <a:rPr lang="en-NZ" sz="1600" baseline="0">
              <a:solidFill>
                <a:srgbClr val="FF0000"/>
              </a:solidFill>
            </a:rPr>
            <a:t> </a:t>
          </a:r>
          <a:r>
            <a:rPr lang="en-NZ" sz="1600">
              <a:solidFill>
                <a:srgbClr val="FF0000"/>
              </a:solidFill>
            </a:rPr>
            <a:t> July each year</a:t>
          </a:r>
        </a:p>
        <a:p>
          <a:r>
            <a:rPr lang="en-NZ" sz="1600">
              <a:solidFill>
                <a:srgbClr val="FF0000"/>
              </a:solidFill>
            </a:rPr>
            <a:t>• Non-grazing domestic animals such as cats, dogs, chickens and ducks are allowed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104319</xdr:colOff>
      <xdr:row>20</xdr:row>
      <xdr:rowOff>78615</xdr:rowOff>
    </xdr:from>
    <xdr:ext cx="11584217" cy="1635883"/>
    <xdr:sp macro="" textlink="">
      <xdr:nvSpPr>
        <xdr:cNvPr id="2" name="TextBox 1"/>
        <xdr:cNvSpPr txBox="1"/>
      </xdr:nvSpPr>
      <xdr:spPr>
        <a:xfrm>
          <a:off x="104319" y="6193665"/>
          <a:ext cx="11584217" cy="1635883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NZ" sz="1600" b="1">
              <a:solidFill>
                <a:srgbClr val="FF0000"/>
              </a:solidFill>
            </a:rPr>
            <a:t>* The land area for this calculation excludes land used for buildings, lawns, gardens and conservation areas</a:t>
          </a:r>
        </a:p>
        <a:p>
          <a:r>
            <a:rPr lang="en-NZ" sz="1600">
              <a:solidFill>
                <a:srgbClr val="FF0000"/>
              </a:solidFill>
            </a:rPr>
            <a:t>• </a:t>
          </a:r>
          <a:r>
            <a:rPr lang="en-NZ" sz="1600" baseline="0">
              <a:solidFill>
                <a:srgbClr val="FF0000"/>
              </a:solidFill>
            </a:rPr>
            <a:t>N</a:t>
          </a:r>
          <a:r>
            <a:rPr lang="en-NZ" sz="1600">
              <a:solidFill>
                <a:srgbClr val="FF0000"/>
              </a:solidFill>
            </a:rPr>
            <a:t>o nitrogen fertiliser is to be applied to the property</a:t>
          </a:r>
        </a:p>
        <a:p>
          <a:r>
            <a:rPr lang="en-NZ" sz="1600">
              <a:solidFill>
                <a:srgbClr val="FF0000"/>
              </a:solidFill>
            </a:rPr>
            <a:t>• The progeny of animals may be grazed as long as stocking rates return to original levels by</a:t>
          </a:r>
          <a:r>
            <a:rPr lang="en-NZ" sz="1600" baseline="0">
              <a:solidFill>
                <a:srgbClr val="FF0000"/>
              </a:solidFill>
            </a:rPr>
            <a:t> </a:t>
          </a:r>
          <a:r>
            <a:rPr lang="en-NZ" sz="1600">
              <a:solidFill>
                <a:srgbClr val="FF0000"/>
              </a:solidFill>
            </a:rPr>
            <a:t> July each year</a:t>
          </a:r>
        </a:p>
        <a:p>
          <a:r>
            <a:rPr lang="en-NZ" sz="1600">
              <a:solidFill>
                <a:srgbClr val="FF0000"/>
              </a:solidFill>
            </a:rPr>
            <a:t>• Non-grazing domestic animals such as cats, dogs, chickens and ducks are allowed</a:t>
          </a:r>
        </a:p>
        <a:p>
          <a:r>
            <a:rPr lang="en-NZ" sz="1600">
              <a:solidFill>
                <a:srgbClr val="FF0000"/>
              </a:solidFill>
            </a:rPr>
            <a:t>• No feed is to be bought onto the property except to meet animal welfare requirements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9"/>
  <sheetViews>
    <sheetView tabSelected="1" zoomScale="90" zoomScaleNormal="90" workbookViewId="0">
      <selection activeCell="A20" sqref="A20"/>
    </sheetView>
  </sheetViews>
  <sheetFormatPr defaultRowHeight="15" x14ac:dyDescent="0.25"/>
  <cols>
    <col min="1" max="1" width="92.5703125" customWidth="1"/>
    <col min="2" max="2" width="26.5703125" style="3" customWidth="1"/>
    <col min="3" max="3" width="28.85546875" style="3" customWidth="1"/>
    <col min="4" max="4" width="28.5703125" style="3" bestFit="1" customWidth="1"/>
  </cols>
  <sheetData>
    <row r="2" spans="1:4" ht="23.25" x14ac:dyDescent="0.35">
      <c r="A2" s="7" t="s">
        <v>15</v>
      </c>
      <c r="B2" s="17"/>
      <c r="C2" s="5"/>
      <c r="D2" s="5"/>
    </row>
    <row r="3" spans="1:4" ht="23.25" x14ac:dyDescent="0.35">
      <c r="A3" s="7" t="s">
        <v>14</v>
      </c>
      <c r="B3" s="17"/>
      <c r="C3" s="5"/>
      <c r="D3" s="5"/>
    </row>
    <row r="4" spans="1:4" s="2" customFormat="1" ht="23.25" x14ac:dyDescent="0.35">
      <c r="A4" s="18" t="s">
        <v>6</v>
      </c>
      <c r="B4" s="4"/>
      <c r="C4" s="4"/>
      <c r="D4" s="4"/>
    </row>
    <row r="5" spans="1:4" x14ac:dyDescent="0.25">
      <c r="A5" s="6"/>
      <c r="B5" s="5"/>
      <c r="C5" s="5"/>
      <c r="D5" s="5"/>
    </row>
    <row r="6" spans="1:4" x14ac:dyDescent="0.25">
      <c r="A6" s="6"/>
      <c r="B6" s="5"/>
      <c r="C6" s="8"/>
      <c r="D6" s="5"/>
    </row>
    <row r="7" spans="1:4" s="1" customFormat="1" ht="45.75" customHeight="1" x14ac:dyDescent="0.25">
      <c r="A7" s="21" t="s">
        <v>7</v>
      </c>
      <c r="B7" s="19" t="s">
        <v>5</v>
      </c>
      <c r="C7" s="20" t="s">
        <v>17</v>
      </c>
      <c r="D7" s="19" t="s">
        <v>9</v>
      </c>
    </row>
    <row r="8" spans="1:4" ht="23.25" x14ac:dyDescent="0.35">
      <c r="A8" s="9" t="s">
        <v>11</v>
      </c>
      <c r="B8" s="10">
        <v>1.82</v>
      </c>
      <c r="C8" s="11"/>
      <c r="D8" s="10">
        <f>B8*C8</f>
        <v>0</v>
      </c>
    </row>
    <row r="9" spans="1:4" ht="23.25" x14ac:dyDescent="0.35">
      <c r="A9" s="9" t="s">
        <v>16</v>
      </c>
      <c r="B9" s="10">
        <v>1.25</v>
      </c>
      <c r="C9" s="11">
        <v>0</v>
      </c>
      <c r="D9" s="10">
        <f t="shared" ref="D9:D16" si="0">B9*C9</f>
        <v>0</v>
      </c>
    </row>
    <row r="10" spans="1:4" ht="23.25" x14ac:dyDescent="0.35">
      <c r="A10" s="9" t="s">
        <v>18</v>
      </c>
      <c r="B10" s="10">
        <v>0.3</v>
      </c>
      <c r="C10" s="11">
        <v>0</v>
      </c>
      <c r="D10" s="10">
        <f t="shared" si="0"/>
        <v>0</v>
      </c>
    </row>
    <row r="11" spans="1:4" ht="23.25" x14ac:dyDescent="0.35">
      <c r="A11" s="9" t="s">
        <v>12</v>
      </c>
      <c r="B11" s="10">
        <v>1.25</v>
      </c>
      <c r="C11" s="11">
        <v>0</v>
      </c>
      <c r="D11" s="10">
        <f t="shared" si="0"/>
        <v>0</v>
      </c>
    </row>
    <row r="12" spans="1:4" ht="23.25" x14ac:dyDescent="0.35">
      <c r="A12" s="9" t="s">
        <v>21</v>
      </c>
      <c r="B12" s="10">
        <v>0.13</v>
      </c>
      <c r="C12" s="11">
        <v>30</v>
      </c>
      <c r="D12" s="10">
        <f t="shared" si="0"/>
        <v>3.9000000000000004</v>
      </c>
    </row>
    <row r="13" spans="1:4" ht="23.25" x14ac:dyDescent="0.35">
      <c r="A13" s="9" t="s">
        <v>1</v>
      </c>
      <c r="B13" s="10">
        <v>0.3</v>
      </c>
      <c r="C13" s="11">
        <v>0</v>
      </c>
      <c r="D13" s="10">
        <f t="shared" si="0"/>
        <v>0</v>
      </c>
    </row>
    <row r="14" spans="1:4" ht="23.25" x14ac:dyDescent="0.35">
      <c r="A14" s="9" t="s">
        <v>22</v>
      </c>
      <c r="B14" s="10">
        <v>0.3</v>
      </c>
      <c r="C14" s="11">
        <v>0</v>
      </c>
      <c r="D14" s="10">
        <f t="shared" si="0"/>
        <v>0</v>
      </c>
    </row>
    <row r="15" spans="1:4" ht="23.25" x14ac:dyDescent="0.35">
      <c r="A15" s="9" t="s">
        <v>23</v>
      </c>
      <c r="B15" s="10">
        <v>0.1</v>
      </c>
      <c r="C15" s="11">
        <v>0</v>
      </c>
      <c r="D15" s="10">
        <f t="shared" si="0"/>
        <v>0</v>
      </c>
    </row>
    <row r="16" spans="1:4" ht="24" thickBot="1" x14ac:dyDescent="0.4">
      <c r="A16" s="9" t="s">
        <v>24</v>
      </c>
      <c r="B16" s="10">
        <v>0.4</v>
      </c>
      <c r="C16" s="11">
        <v>0</v>
      </c>
      <c r="D16" s="10">
        <f t="shared" si="0"/>
        <v>0</v>
      </c>
    </row>
    <row r="17" spans="1:4" ht="24" thickBot="1" x14ac:dyDescent="0.4">
      <c r="A17" s="14"/>
      <c r="B17" s="41" t="s">
        <v>8</v>
      </c>
      <c r="C17" s="42"/>
      <c r="D17" s="13">
        <f>SUM(D8:D16)</f>
        <v>3.9000000000000004</v>
      </c>
    </row>
    <row r="18" spans="1:4" ht="24" thickBot="1" x14ac:dyDescent="0.4">
      <c r="A18" s="14"/>
      <c r="B18" s="43" t="s">
        <v>13</v>
      </c>
      <c r="C18" s="44"/>
      <c r="D18" s="12">
        <v>4</v>
      </c>
    </row>
    <row r="19" spans="1:4" ht="48" customHeight="1" thickBot="1" x14ac:dyDescent="0.3">
      <c r="A19" s="15"/>
      <c r="B19" s="45" t="s">
        <v>10</v>
      </c>
      <c r="C19" s="46"/>
      <c r="D19" s="16" t="str">
        <f>IF(D18&gt;D17, "Yes", "No")</f>
        <v>Yes</v>
      </c>
    </row>
  </sheetData>
  <mergeCells count="3">
    <mergeCell ref="B17:C17"/>
    <mergeCell ref="B18:C18"/>
    <mergeCell ref="B19:C19"/>
  </mergeCells>
  <conditionalFormatting sqref="D19">
    <cfRule type="cellIs" dxfId="3" priority="1" operator="equal">
      <formula>"Yes"</formula>
    </cfRule>
    <cfRule type="cellIs" dxfId="2" priority="2" operator="equal">
      <formula>"No"</formula>
    </cfRule>
  </conditionalFormatting>
  <pageMargins left="0.70866141732283472" right="0.70866141732283472" top="0.74803149606299213" bottom="0.74803149606299213" header="0.31496062992125984" footer="0.31496062992125984"/>
  <pageSetup paperSize="9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9"/>
  <sheetViews>
    <sheetView zoomScale="90" zoomScaleNormal="90" workbookViewId="0">
      <selection activeCell="F14" sqref="F14"/>
    </sheetView>
  </sheetViews>
  <sheetFormatPr defaultColWidth="19.7109375" defaultRowHeight="15.75" x14ac:dyDescent="0.25"/>
  <cols>
    <col min="1" max="1" width="55.85546875" style="25" customWidth="1"/>
    <col min="2" max="2" width="12.5703125" style="39" customWidth="1"/>
    <col min="3" max="3" width="14.5703125" style="39" customWidth="1"/>
    <col min="4" max="4" width="12.5703125" style="39" customWidth="1"/>
    <col min="5" max="16384" width="19.7109375" style="25"/>
  </cols>
  <sheetData>
    <row r="2" spans="1:4" x14ac:dyDescent="0.25">
      <c r="A2" s="22" t="s">
        <v>15</v>
      </c>
      <c r="B2" s="23"/>
      <c r="C2" s="24"/>
      <c r="D2" s="24"/>
    </row>
    <row r="3" spans="1:4" x14ac:dyDescent="0.25">
      <c r="A3" s="22" t="s">
        <v>14</v>
      </c>
      <c r="B3" s="23"/>
      <c r="C3" s="24"/>
      <c r="D3" s="24"/>
    </row>
    <row r="4" spans="1:4" x14ac:dyDescent="0.25">
      <c r="A4" s="26" t="s">
        <v>6</v>
      </c>
      <c r="B4" s="24"/>
      <c r="C4" s="24"/>
      <c r="D4" s="24"/>
    </row>
    <row r="5" spans="1:4" x14ac:dyDescent="0.25">
      <c r="A5" s="27"/>
      <c r="B5" s="24"/>
      <c r="C5" s="24"/>
      <c r="D5" s="24"/>
    </row>
    <row r="6" spans="1:4" x14ac:dyDescent="0.25">
      <c r="A6" s="27"/>
      <c r="B6" s="24"/>
      <c r="C6" s="28"/>
      <c r="D6" s="24"/>
    </row>
    <row r="7" spans="1:4" s="1" customFormat="1" ht="45.75" customHeight="1" x14ac:dyDescent="0.25">
      <c r="A7" s="29" t="s">
        <v>7</v>
      </c>
      <c r="B7" s="40" t="s">
        <v>5</v>
      </c>
      <c r="C7" s="30" t="s">
        <v>19</v>
      </c>
      <c r="D7" s="40" t="s">
        <v>9</v>
      </c>
    </row>
    <row r="8" spans="1:4" x14ac:dyDescent="0.25">
      <c r="A8" s="31" t="s">
        <v>11</v>
      </c>
      <c r="B8" s="32">
        <v>1.82</v>
      </c>
      <c r="C8" s="33">
        <v>0</v>
      </c>
      <c r="D8" s="32">
        <f>B8*C8</f>
        <v>0</v>
      </c>
    </row>
    <row r="9" spans="1:4" x14ac:dyDescent="0.25">
      <c r="A9" s="31" t="s">
        <v>16</v>
      </c>
      <c r="B9" s="32">
        <v>1.25</v>
      </c>
      <c r="C9" s="33">
        <v>0</v>
      </c>
      <c r="D9" s="32">
        <f t="shared" ref="D9:D16" si="0">B9*C9</f>
        <v>0</v>
      </c>
    </row>
    <row r="10" spans="1:4" x14ac:dyDescent="0.25">
      <c r="A10" s="31" t="s">
        <v>18</v>
      </c>
      <c r="B10" s="32">
        <v>0.3</v>
      </c>
      <c r="C10" s="33">
        <v>12</v>
      </c>
      <c r="D10" s="32">
        <f t="shared" si="0"/>
        <v>3.5999999999999996</v>
      </c>
    </row>
    <row r="11" spans="1:4" x14ac:dyDescent="0.25">
      <c r="A11" s="31" t="s">
        <v>12</v>
      </c>
      <c r="B11" s="32">
        <v>1.25</v>
      </c>
      <c r="C11" s="33">
        <v>0</v>
      </c>
      <c r="D11" s="32">
        <f t="shared" si="0"/>
        <v>0</v>
      </c>
    </row>
    <row r="12" spans="1:4" x14ac:dyDescent="0.25">
      <c r="A12" s="31" t="s">
        <v>0</v>
      </c>
      <c r="B12" s="32">
        <v>0.13</v>
      </c>
      <c r="C12" s="33">
        <v>0</v>
      </c>
      <c r="D12" s="32">
        <f t="shared" si="0"/>
        <v>0</v>
      </c>
    </row>
    <row r="13" spans="1:4" x14ac:dyDescent="0.25">
      <c r="A13" s="31" t="s">
        <v>1</v>
      </c>
      <c r="B13" s="32">
        <v>0.3</v>
      </c>
      <c r="C13" s="33">
        <v>0</v>
      </c>
      <c r="D13" s="32">
        <f t="shared" si="0"/>
        <v>0</v>
      </c>
    </row>
    <row r="14" spans="1:4" x14ac:dyDescent="0.25">
      <c r="A14" s="31" t="s">
        <v>2</v>
      </c>
      <c r="B14" s="32">
        <v>0.3</v>
      </c>
      <c r="C14" s="33">
        <v>0</v>
      </c>
      <c r="D14" s="32">
        <f t="shared" si="0"/>
        <v>0</v>
      </c>
    </row>
    <row r="15" spans="1:4" x14ac:dyDescent="0.25">
      <c r="A15" s="31" t="s">
        <v>3</v>
      </c>
      <c r="B15" s="32">
        <v>0.1</v>
      </c>
      <c r="C15" s="33">
        <v>0</v>
      </c>
      <c r="D15" s="32">
        <f t="shared" si="0"/>
        <v>0</v>
      </c>
    </row>
    <row r="16" spans="1:4" ht="16.5" thickBot="1" x14ac:dyDescent="0.3">
      <c r="A16" s="31" t="s">
        <v>4</v>
      </c>
      <c r="B16" s="32">
        <v>0.4</v>
      </c>
      <c r="C16" s="33">
        <v>0</v>
      </c>
      <c r="D16" s="32">
        <f t="shared" si="0"/>
        <v>0</v>
      </c>
    </row>
    <row r="17" spans="1:4" ht="16.5" thickBot="1" x14ac:dyDescent="0.3">
      <c r="A17" s="34"/>
      <c r="B17" s="47" t="s">
        <v>8</v>
      </c>
      <c r="C17" s="48"/>
      <c r="D17" s="35">
        <f>SUM(D8:D16)</f>
        <v>3.5999999999999996</v>
      </c>
    </row>
    <row r="18" spans="1:4" ht="16.5" thickBot="1" x14ac:dyDescent="0.3">
      <c r="A18" s="34"/>
      <c r="B18" s="49" t="s">
        <v>20</v>
      </c>
      <c r="C18" s="50"/>
      <c r="D18" s="36">
        <v>4</v>
      </c>
    </row>
    <row r="19" spans="1:4" ht="48" customHeight="1" thickBot="1" x14ac:dyDescent="0.3">
      <c r="A19" s="37"/>
      <c r="B19" s="51" t="s">
        <v>10</v>
      </c>
      <c r="C19" s="52"/>
      <c r="D19" s="38" t="str">
        <f>IF(D18&gt;D17, "Yes", "No")</f>
        <v>Yes</v>
      </c>
    </row>
  </sheetData>
  <mergeCells count="3">
    <mergeCell ref="B17:C17"/>
    <mergeCell ref="B18:C18"/>
    <mergeCell ref="B19:C19"/>
  </mergeCells>
  <conditionalFormatting sqref="D19">
    <cfRule type="cellIs" dxfId="1" priority="1" operator="equal">
      <formula>"Yes"</formula>
    </cfRule>
    <cfRule type="cellIs" dxfId="0" priority="2" operator="equal">
      <formula>"No"</formula>
    </cfRule>
  </conditionalFormatting>
  <pageMargins left="0.70866141732283472" right="0.70866141732283472" top="0.74803149606299213" bottom="0.74803149606299213" header="0.31496062992125984" footer="0.31496062992125984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 required</vt:lpstr>
      <vt:lpstr>Presentation</vt:lpstr>
      <vt:lpstr>Sheet2</vt:lpstr>
      <vt:lpstr>Sheet3</vt:lpstr>
    </vt:vector>
  </TitlesOfParts>
  <Company>Environment Waikato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_svrbuild</dc:creator>
  <cp:lastModifiedBy>Ngahuia Britton-Bruce</cp:lastModifiedBy>
  <cp:lastPrinted>2011-10-11T01:31:49Z</cp:lastPrinted>
  <dcterms:created xsi:type="dcterms:W3CDTF">2011-10-04T03:02:05Z</dcterms:created>
  <dcterms:modified xsi:type="dcterms:W3CDTF">2018-03-21T02:10:55Z</dcterms:modified>
</cp:coreProperties>
</file>